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<sst xmlns="http://schemas.openxmlformats.org/spreadsheetml/2006/main" count="305" uniqueCount="185">
  <si>
    <t>2009-2010</t>
  </si>
  <si>
    <t>Memo</t>
  </si>
  <si>
    <t>Deposits</t>
  </si>
  <si>
    <t>Expenses</t>
  </si>
  <si>
    <t>Balance</t>
  </si>
  <si>
    <t>Balance as of June 30,  2009</t>
  </si>
  <si>
    <t>2010-2011</t>
  </si>
  <si>
    <t>Miami Dade College</t>
  </si>
  <si>
    <t>Michael Pelitera</t>
  </si>
  <si>
    <t>Telvu Corporation</t>
  </si>
  <si>
    <t>Melanie Jackson</t>
  </si>
  <si>
    <t>Erik Christensen</t>
  </si>
  <si>
    <t>Mike Pelitera</t>
  </si>
  <si>
    <t>Technology Comm</t>
  </si>
  <si>
    <t>Technology Commission Meeting</t>
  </si>
  <si>
    <t>Technology Commission Meeting Sponsor</t>
  </si>
  <si>
    <t>Technology Commission Gifts Reimbursement</t>
  </si>
  <si>
    <t>Technology Comm Exemplary Practice 2nd place</t>
  </si>
  <si>
    <t>Technology Comm Exemplary Practice 3rd place</t>
  </si>
  <si>
    <t>Daniel Hood</t>
  </si>
  <si>
    <t>Frames &amp; Images</t>
  </si>
  <si>
    <t>1st Place Tech Comm Exemplary Practice</t>
  </si>
  <si>
    <t>Tech Comm Awards   Inv#4982</t>
  </si>
  <si>
    <t>Tech Comm Awards   Inv#5055</t>
  </si>
  <si>
    <t>12301</t>
  </si>
  <si>
    <t>12304</t>
  </si>
  <si>
    <t>12333</t>
  </si>
  <si>
    <t>12371</t>
  </si>
  <si>
    <t>12652</t>
  </si>
  <si>
    <t>CPA</t>
  </si>
  <si>
    <t>Technology Comm Portion of Registrations from JCSC May 12-13, 2011</t>
  </si>
  <si>
    <t>Technology Commission Sponsor Portion of JCSC Sponsor Money</t>
  </si>
  <si>
    <t>12723</t>
  </si>
  <si>
    <t>GTM Sportswear</t>
  </si>
  <si>
    <t>6524: Order# 3443643 Customer# 22152 AFC Shirts for fundraiser (billed to technology commission)</t>
  </si>
  <si>
    <t>Number</t>
  </si>
  <si>
    <t>Name</t>
  </si>
  <si>
    <t>12649</t>
  </si>
  <si>
    <t>Nate Long</t>
  </si>
  <si>
    <t>Honorarium for Technology Speaker</t>
  </si>
  <si>
    <t>Renaissance Hotel</t>
  </si>
  <si>
    <t>Half with Communications and Marketing Speaker Travel</t>
  </si>
  <si>
    <t>2011-2012</t>
  </si>
  <si>
    <t>4944</t>
  </si>
  <si>
    <t>Cathy Lewis</t>
  </si>
  <si>
    <t>AFC Shirt Fundraiser for Technology Commission</t>
  </si>
  <si>
    <t>1757</t>
  </si>
  <si>
    <t>Kimberly Batty Herbert</t>
  </si>
  <si>
    <t>1431</t>
  </si>
  <si>
    <t>Melanie Morgan Jackson</t>
  </si>
  <si>
    <t>2556</t>
  </si>
  <si>
    <t>Lena Phelps</t>
  </si>
  <si>
    <t>1494</t>
  </si>
  <si>
    <t>2321</t>
  </si>
  <si>
    <t>Susan Devane</t>
  </si>
  <si>
    <t>371</t>
  </si>
  <si>
    <t>Keith Loweke</t>
  </si>
  <si>
    <t>12979</t>
  </si>
  <si>
    <t>James May</t>
  </si>
  <si>
    <t>6523: Technology Exemplary Practice Winner 2011</t>
  </si>
  <si>
    <t>12989</t>
  </si>
  <si>
    <t>Paul Lefavi</t>
  </si>
  <si>
    <t>6523: Reimbursement for Door Prize</t>
  </si>
  <si>
    <t>8239</t>
  </si>
  <si>
    <t>Anne Berman</t>
  </si>
  <si>
    <t>Technology Commission Fees</t>
  </si>
  <si>
    <t>8056</t>
  </si>
  <si>
    <t>Dolores Teter</t>
  </si>
  <si>
    <t>6649</t>
  </si>
  <si>
    <t>Courtney Green</t>
  </si>
  <si>
    <t>1211</t>
  </si>
  <si>
    <t>Callie Maddox</t>
  </si>
  <si>
    <t>451367467</t>
  </si>
  <si>
    <t>Amscot Money Order</t>
  </si>
  <si>
    <t>810</t>
  </si>
  <si>
    <t>Tammy Bush</t>
  </si>
  <si>
    <t>Technology Commission</t>
  </si>
  <si>
    <t>982</t>
  </si>
  <si>
    <t>Amy Dow</t>
  </si>
  <si>
    <t>CPARRRRR</t>
  </si>
  <si>
    <t>Transfer to Technology Commission for JCSC portion of balance</t>
  </si>
  <si>
    <t>2012-2013</t>
  </si>
  <si>
    <t>13733</t>
  </si>
  <si>
    <t>Jesse Cohen</t>
  </si>
  <si>
    <t>6523: Technology Commission 3rd Place Co-Winner 2012</t>
  </si>
  <si>
    <t>13734</t>
  </si>
  <si>
    <t>Travis Jordan</t>
  </si>
  <si>
    <t>13735</t>
  </si>
  <si>
    <t>Zack Gilson</t>
  </si>
  <si>
    <t>6523: Technology Commission 3rd Place Winner 2012</t>
  </si>
  <si>
    <t>Cash</t>
  </si>
  <si>
    <t>Technology Commission 50/50 raffle proceeds</t>
  </si>
  <si>
    <t>13773</t>
  </si>
  <si>
    <t>Awards4U</t>
  </si>
  <si>
    <t>6523: Inv#327124 Technology Commission Plaque</t>
  </si>
  <si>
    <t>1715</t>
  </si>
  <si>
    <t>Technology Commission Shirts bought at convention</t>
  </si>
  <si>
    <t>Technology Commission Shirts</t>
  </si>
  <si>
    <t>643</t>
  </si>
  <si>
    <t>Carolyn Lytle</t>
  </si>
  <si>
    <t>Technology Commission Shirt</t>
  </si>
  <si>
    <t>4573</t>
  </si>
  <si>
    <t>Jerry Shawver</t>
  </si>
  <si>
    <t>Shirt sold at AFC Leadership Conf</t>
  </si>
  <si>
    <t>13820</t>
  </si>
  <si>
    <t>Innisbrook</t>
  </si>
  <si>
    <t>6526: Technology Comm Breakfast</t>
  </si>
  <si>
    <t>33026794</t>
  </si>
  <si>
    <t>South Florida CC</t>
  </si>
  <si>
    <t>14048</t>
  </si>
  <si>
    <t>6940: reimbursement Technology Comm prizes</t>
  </si>
  <si>
    <t>7742</t>
  </si>
  <si>
    <t>Philip Law</t>
  </si>
  <si>
    <t>Technology Comm Registration Fee</t>
  </si>
  <si>
    <t>2549</t>
  </si>
  <si>
    <t>Charles Benn</t>
  </si>
  <si>
    <t>801389</t>
  </si>
  <si>
    <t>Florida State College at Jacksonville</t>
  </si>
  <si>
    <t>Technology Commission reg fee</t>
  </si>
  <si>
    <t>2013-2014</t>
  </si>
  <si>
    <t>Technology Commission T-shirts Sales</t>
  </si>
  <si>
    <t>3616</t>
  </si>
  <si>
    <t>Richard Peavy</t>
  </si>
  <si>
    <t>780</t>
  </si>
  <si>
    <t>Sharon Flectcher</t>
  </si>
  <si>
    <t>6972</t>
  </si>
  <si>
    <t>Randey Burnette</t>
  </si>
  <si>
    <t>9006</t>
  </si>
  <si>
    <t>Kim Manning</t>
  </si>
  <si>
    <t>242</t>
  </si>
  <si>
    <t>Drianna Fazzano</t>
  </si>
  <si>
    <t>14484</t>
  </si>
  <si>
    <t>Caribe Royale</t>
  </si>
  <si>
    <t>6526: Technology Commission Lunch</t>
  </si>
  <si>
    <t>2222651</t>
  </si>
  <si>
    <t>Rachel Pulliam</t>
  </si>
  <si>
    <t>r1057303076</t>
  </si>
  <si>
    <t>Edward Pate</t>
  </si>
  <si>
    <t>191</t>
  </si>
  <si>
    <t>Kathyrn Stubbs</t>
  </si>
  <si>
    <t>1805</t>
  </si>
  <si>
    <t>2014-2015</t>
  </si>
  <si>
    <t>Neal Philips</t>
  </si>
  <si>
    <t>6523: 2014 Technology Comm Winner</t>
  </si>
  <si>
    <t>Tanya Bizon</t>
  </si>
  <si>
    <t>6523: 2014 Technology Comm 2nd Place Finalist</t>
  </si>
  <si>
    <t>15618</t>
  </si>
  <si>
    <t>Kendra Auberry</t>
  </si>
  <si>
    <t>6523: 3rd place for 2014 Technology Commission Exemplary Practice</t>
  </si>
  <si>
    <t>15619</t>
  </si>
  <si>
    <t>Alexis Carlson</t>
  </si>
  <si>
    <t>2015-2016</t>
  </si>
  <si>
    <t>16173</t>
  </si>
  <si>
    <t>Technology Commission 1st Place Exemplary Practice</t>
  </si>
  <si>
    <t>16174</t>
  </si>
  <si>
    <t>Technology Commission 2nd Place Exemplary Practice</t>
  </si>
  <si>
    <t>16175</t>
  </si>
  <si>
    <t>Technology Commission 3rd Place Exemplary Practice</t>
  </si>
  <si>
    <t>16199</t>
  </si>
  <si>
    <t>Josh Murdock</t>
  </si>
  <si>
    <t>6526: Reimbursement for Technology Comm Expenses</t>
  </si>
  <si>
    <t>2016-2017</t>
  </si>
  <si>
    <t>16765</t>
  </si>
  <si>
    <t>Maya Pakhomova</t>
  </si>
  <si>
    <t>6523: Technology Comm Runner Up 2016 (Technology Share)</t>
  </si>
  <si>
    <t>16766</t>
  </si>
  <si>
    <t>Jim Robinette</t>
  </si>
  <si>
    <t>6523: Technology Comm Winner 2016 (Technology Share)</t>
  </si>
  <si>
    <t>2017-2018</t>
  </si>
  <si>
    <t>No Activity for 2017-2018</t>
  </si>
  <si>
    <t>2018-2019</t>
  </si>
  <si>
    <t>AFC registration for BOD mtg</t>
  </si>
  <si>
    <t>Reg fee for Paul LeFavi for BOD meeting Jan 2019</t>
  </si>
  <si>
    <t>2019-2020</t>
  </si>
  <si>
    <t>Deposit</t>
  </si>
  <si>
    <t>Technology Commission Raffle</t>
  </si>
  <si>
    <t>Bank of America</t>
  </si>
  <si>
    <t>Table cloths and Table Top Signs</t>
  </si>
  <si>
    <t>2020-2021</t>
  </si>
  <si>
    <t>Plaques for Exemplary Practice Winners</t>
  </si>
  <si>
    <t>Redo fo Plaque for Nata Guine</t>
  </si>
  <si>
    <t>CC</t>
  </si>
  <si>
    <t>Masks for Technology Commission Fundraiser</t>
  </si>
  <si>
    <t>Deposit Masks Orders</t>
  </si>
  <si>
    <t>Proceeds from mask sales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</si>
</sst>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yy"/>
    <numFmt numFmtId="168" formatCode="#,##0.00;\-#,##0.00"/>
    <numFmt numFmtId="169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4" fontId="44" fillId="0" borderId="0" xfId="0" applyNumberFormat="1" applyFont="1" applyAlignment="1">
      <alignment/>
    </xf>
    <xf numFmtId="44" fontId="1" fillId="0" borderId="10" xfId="0" applyNumberFormat="1" applyFont="1" applyBorder="1" applyAlignment="1">
      <alignment horizontal="center"/>
    </xf>
    <xf numFmtId="44" fontId="44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4" fontId="4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4" fontId="4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Layout" workbookViewId="0" topLeftCell="A87">
      <selection activeCell="F104" sqref="F104"/>
    </sheetView>
  </sheetViews>
  <sheetFormatPr defaultColWidth="9.140625" defaultRowHeight="12.75"/>
  <cols>
    <col min="1" max="1" width="10.421875" style="0" customWidth="1"/>
    <col min="3" max="3" width="24.8515625" style="0" customWidth="1"/>
    <col min="4" max="4" width="43.57421875" style="0" customWidth="1"/>
    <col min="6" max="6" width="9.57421875" style="0" bestFit="1" customWidth="1"/>
  </cols>
  <sheetData>
    <row r="1" spans="1:7" ht="13.5" thickBot="1">
      <c r="A1" s="1" t="s">
        <v>0</v>
      </c>
      <c r="B1" s="1" t="s">
        <v>35</v>
      </c>
      <c r="C1" s="1" t="s">
        <v>36</v>
      </c>
      <c r="D1" s="5" t="s">
        <v>1</v>
      </c>
      <c r="E1" s="17" t="s">
        <v>2</v>
      </c>
      <c r="F1" s="6" t="s">
        <v>3</v>
      </c>
      <c r="G1" s="6" t="s">
        <v>4</v>
      </c>
    </row>
    <row r="2" spans="1:7" ht="12.75">
      <c r="A2" s="7">
        <v>39994</v>
      </c>
      <c r="B2" s="7"/>
      <c r="C2" s="2"/>
      <c r="D2" s="3" t="s">
        <v>5</v>
      </c>
      <c r="E2" s="19"/>
      <c r="F2" s="19"/>
      <c r="G2" s="12">
        <v>4065.47</v>
      </c>
    </row>
    <row r="3" spans="1:7" ht="12.75">
      <c r="A3" s="8">
        <v>40011</v>
      </c>
      <c r="B3" s="8"/>
      <c r="C3" s="9" t="s">
        <v>7</v>
      </c>
      <c r="D3" s="9" t="s">
        <v>14</v>
      </c>
      <c r="E3" s="20">
        <v>75</v>
      </c>
      <c r="F3" s="20"/>
      <c r="G3" s="4">
        <f aca="true" t="shared" si="0" ref="G3:G9">SUM(G2+E3+F3)</f>
        <v>4140.469999999999</v>
      </c>
    </row>
    <row r="4" spans="1:7" ht="12.75">
      <c r="A4" s="8">
        <v>40011</v>
      </c>
      <c r="B4" s="8"/>
      <c r="C4" s="9" t="s">
        <v>8</v>
      </c>
      <c r="D4" s="9" t="s">
        <v>14</v>
      </c>
      <c r="E4" s="20">
        <v>25</v>
      </c>
      <c r="F4" s="19"/>
      <c r="G4" s="4">
        <f t="shared" si="0"/>
        <v>4165.469999999999</v>
      </c>
    </row>
    <row r="5" spans="1:7" ht="12.75">
      <c r="A5" s="8">
        <v>40011</v>
      </c>
      <c r="B5" s="8"/>
      <c r="C5" s="9" t="s">
        <v>9</v>
      </c>
      <c r="D5" s="9" t="s">
        <v>15</v>
      </c>
      <c r="E5" s="20">
        <v>300</v>
      </c>
      <c r="F5" s="19"/>
      <c r="G5" s="4">
        <f t="shared" si="0"/>
        <v>4465.469999999999</v>
      </c>
    </row>
    <row r="6" spans="1:7" ht="12.75">
      <c r="A6" s="8">
        <v>40141</v>
      </c>
      <c r="B6" s="8"/>
      <c r="C6" s="9" t="s">
        <v>10</v>
      </c>
      <c r="D6" s="9" t="s">
        <v>16</v>
      </c>
      <c r="E6" s="19"/>
      <c r="F6" s="20">
        <v>-261.47</v>
      </c>
      <c r="G6" s="4">
        <f t="shared" si="0"/>
        <v>4203.999999999999</v>
      </c>
    </row>
    <row r="7" spans="1:7" ht="12.75">
      <c r="A7" s="8">
        <v>40141</v>
      </c>
      <c r="B7" s="8"/>
      <c r="C7" s="9" t="s">
        <v>11</v>
      </c>
      <c r="D7" s="9" t="s">
        <v>17</v>
      </c>
      <c r="E7" s="19"/>
      <c r="F7" s="20">
        <v>-325</v>
      </c>
      <c r="G7" s="4">
        <f t="shared" si="0"/>
        <v>3878.999999999999</v>
      </c>
    </row>
    <row r="8" spans="1:7" ht="12.75">
      <c r="A8" s="8">
        <v>40141</v>
      </c>
      <c r="B8" s="8"/>
      <c r="C8" s="9" t="s">
        <v>12</v>
      </c>
      <c r="D8" s="9" t="s">
        <v>18</v>
      </c>
      <c r="E8" s="19"/>
      <c r="F8" s="20">
        <v>-175</v>
      </c>
      <c r="G8" s="4">
        <f t="shared" si="0"/>
        <v>3703.999999999999</v>
      </c>
    </row>
    <row r="9" spans="1:7" ht="13.5" thickBot="1">
      <c r="A9" s="8">
        <v>40293</v>
      </c>
      <c r="B9" s="8"/>
      <c r="C9" s="9" t="s">
        <v>13</v>
      </c>
      <c r="D9" s="9" t="s">
        <v>13</v>
      </c>
      <c r="E9" s="20">
        <v>1055.44</v>
      </c>
      <c r="F9" s="19"/>
      <c r="G9" s="4">
        <f t="shared" si="0"/>
        <v>4759.439999999999</v>
      </c>
    </row>
    <row r="10" spans="1:7" ht="13.5" thickBot="1">
      <c r="A10" s="1" t="s">
        <v>6</v>
      </c>
      <c r="B10" s="1" t="s">
        <v>35</v>
      </c>
      <c r="C10" s="1" t="s">
        <v>36</v>
      </c>
      <c r="D10" s="5" t="s">
        <v>1</v>
      </c>
      <c r="E10" s="17" t="s">
        <v>2</v>
      </c>
      <c r="F10" s="17" t="s">
        <v>3</v>
      </c>
      <c r="G10" s="6" t="s">
        <v>4</v>
      </c>
    </row>
    <row r="11" spans="1:7" ht="12.75">
      <c r="A11" s="8">
        <v>40494</v>
      </c>
      <c r="B11" s="10" t="s">
        <v>24</v>
      </c>
      <c r="C11" s="9" t="s">
        <v>19</v>
      </c>
      <c r="D11" s="9" t="s">
        <v>21</v>
      </c>
      <c r="E11" s="19"/>
      <c r="F11" s="20">
        <v>-500</v>
      </c>
      <c r="G11" s="4">
        <f>SUM(G9+E11+F11)</f>
        <v>4259.439999999999</v>
      </c>
    </row>
    <row r="12" spans="1:7" ht="12.75">
      <c r="A12" s="8">
        <v>40494</v>
      </c>
      <c r="B12" s="10" t="s">
        <v>25</v>
      </c>
      <c r="C12" s="9" t="s">
        <v>10</v>
      </c>
      <c r="D12" s="9" t="s">
        <v>16</v>
      </c>
      <c r="E12" s="19"/>
      <c r="F12" s="20">
        <v>-214.77</v>
      </c>
      <c r="G12" s="4">
        <f aca="true" t="shared" si="1" ref="G12:G19">SUM(G11+E12+F12)</f>
        <v>4044.6699999999987</v>
      </c>
    </row>
    <row r="13" spans="1:7" ht="12.75">
      <c r="A13" s="8">
        <v>40515</v>
      </c>
      <c r="B13" s="10" t="s">
        <v>26</v>
      </c>
      <c r="C13" s="9" t="s">
        <v>20</v>
      </c>
      <c r="D13" s="9" t="s">
        <v>22</v>
      </c>
      <c r="E13" s="19"/>
      <c r="F13" s="20">
        <v>-75</v>
      </c>
      <c r="G13" s="4">
        <f t="shared" si="1"/>
        <v>3969.6699999999987</v>
      </c>
    </row>
    <row r="14" spans="1:7" ht="12.75">
      <c r="A14" s="8">
        <v>40526</v>
      </c>
      <c r="B14" s="10" t="s">
        <v>27</v>
      </c>
      <c r="C14" s="9" t="s">
        <v>20</v>
      </c>
      <c r="D14" s="9" t="s">
        <v>23</v>
      </c>
      <c r="E14" s="19"/>
      <c r="F14" s="21">
        <v>-25</v>
      </c>
      <c r="G14" s="4">
        <f t="shared" si="1"/>
        <v>3944.6699999999987</v>
      </c>
    </row>
    <row r="15" spans="1:7" ht="12.75">
      <c r="A15" s="11">
        <v>40672</v>
      </c>
      <c r="B15" s="10" t="s">
        <v>28</v>
      </c>
      <c r="C15" s="9" t="s">
        <v>40</v>
      </c>
      <c r="D15" s="9" t="s">
        <v>41</v>
      </c>
      <c r="E15" s="19"/>
      <c r="F15" s="16">
        <v>-72.24</v>
      </c>
      <c r="G15" s="4">
        <f t="shared" si="1"/>
        <v>3872.429999999999</v>
      </c>
    </row>
    <row r="16" spans="1:7" ht="12.75">
      <c r="A16" s="11">
        <v>40672</v>
      </c>
      <c r="B16" s="10" t="s">
        <v>37</v>
      </c>
      <c r="C16" s="10" t="s">
        <v>38</v>
      </c>
      <c r="D16" s="10" t="s">
        <v>39</v>
      </c>
      <c r="E16" s="19"/>
      <c r="F16" s="16">
        <v>-50</v>
      </c>
      <c r="G16" s="4">
        <f t="shared" si="1"/>
        <v>3822.429999999999</v>
      </c>
    </row>
    <row r="17" spans="1:7" ht="12.75">
      <c r="A17" s="11">
        <v>40680</v>
      </c>
      <c r="B17" s="10" t="s">
        <v>29</v>
      </c>
      <c r="C17" s="10" t="s">
        <v>13</v>
      </c>
      <c r="D17" s="10" t="s">
        <v>30</v>
      </c>
      <c r="E17" s="16">
        <v>268.16</v>
      </c>
      <c r="F17" s="19"/>
      <c r="G17" s="4">
        <f t="shared" si="1"/>
        <v>4090.589999999999</v>
      </c>
    </row>
    <row r="18" spans="1:7" ht="12.75">
      <c r="A18" s="11">
        <v>40680</v>
      </c>
      <c r="B18" s="10" t="s">
        <v>29</v>
      </c>
      <c r="C18" s="10" t="s">
        <v>13</v>
      </c>
      <c r="D18" s="10" t="s">
        <v>31</v>
      </c>
      <c r="E18" s="16">
        <v>1480</v>
      </c>
      <c r="F18" s="19"/>
      <c r="G18" s="4">
        <f t="shared" si="1"/>
        <v>5570.589999999998</v>
      </c>
    </row>
    <row r="19" spans="1:7" ht="13.5" thickBot="1">
      <c r="A19" s="11">
        <v>40722</v>
      </c>
      <c r="B19" s="10" t="s">
        <v>32</v>
      </c>
      <c r="C19" s="10" t="s">
        <v>33</v>
      </c>
      <c r="D19" s="10" t="s">
        <v>34</v>
      </c>
      <c r="E19" s="19"/>
      <c r="F19" s="18">
        <v>-1859.66</v>
      </c>
      <c r="G19" s="13">
        <f t="shared" si="1"/>
        <v>3710.9299999999985</v>
      </c>
    </row>
    <row r="20" spans="1:7" ht="13.5" thickBot="1">
      <c r="A20" s="1" t="s">
        <v>42</v>
      </c>
      <c r="B20" s="1" t="s">
        <v>35</v>
      </c>
      <c r="C20" s="1" t="s">
        <v>36</v>
      </c>
      <c r="D20" s="5" t="s">
        <v>1</v>
      </c>
      <c r="E20" s="17" t="s">
        <v>2</v>
      </c>
      <c r="F20" s="17" t="s">
        <v>3</v>
      </c>
      <c r="G20" s="6" t="s">
        <v>4</v>
      </c>
    </row>
    <row r="21" spans="1:7" ht="12.75">
      <c r="A21" s="11">
        <v>40736</v>
      </c>
      <c r="B21" s="10" t="s">
        <v>43</v>
      </c>
      <c r="C21" s="10" t="s">
        <v>44</v>
      </c>
      <c r="D21" s="10" t="s">
        <v>45</v>
      </c>
      <c r="E21" s="16">
        <v>25</v>
      </c>
      <c r="F21" s="19"/>
      <c r="G21" s="13">
        <f>SUM(G19+E21+F21)</f>
        <v>3735.9299999999985</v>
      </c>
    </row>
    <row r="22" spans="1:7" ht="12.75">
      <c r="A22" s="11">
        <v>40736</v>
      </c>
      <c r="B22" s="10" t="s">
        <v>46</v>
      </c>
      <c r="C22" s="10" t="s">
        <v>47</v>
      </c>
      <c r="D22" s="10" t="s">
        <v>45</v>
      </c>
      <c r="E22" s="16">
        <v>25</v>
      </c>
      <c r="F22" s="19"/>
      <c r="G22" s="13">
        <f aca="true" t="shared" si="2" ref="G22:G37">SUM(G21+E22+F22)</f>
        <v>3760.9299999999985</v>
      </c>
    </row>
    <row r="23" spans="1:7" ht="12.75">
      <c r="A23" s="11">
        <v>40736</v>
      </c>
      <c r="B23" s="10" t="s">
        <v>48</v>
      </c>
      <c r="C23" s="10" t="s">
        <v>49</v>
      </c>
      <c r="D23" s="10" t="s">
        <v>45</v>
      </c>
      <c r="E23" s="16">
        <v>27</v>
      </c>
      <c r="F23" s="19"/>
      <c r="G23" s="13">
        <f t="shared" si="2"/>
        <v>3787.9299999999985</v>
      </c>
    </row>
    <row r="24" spans="1:7" ht="12.75">
      <c r="A24" s="11">
        <v>40736</v>
      </c>
      <c r="B24" s="10" t="s">
        <v>50</v>
      </c>
      <c r="C24" s="10" t="s">
        <v>51</v>
      </c>
      <c r="D24" s="10" t="s">
        <v>45</v>
      </c>
      <c r="E24" s="16">
        <v>25</v>
      </c>
      <c r="F24" s="19"/>
      <c r="G24" s="13">
        <f t="shared" si="2"/>
        <v>3812.9299999999985</v>
      </c>
    </row>
    <row r="25" spans="1:7" ht="12.75">
      <c r="A25" s="11">
        <v>40736</v>
      </c>
      <c r="B25" s="10" t="s">
        <v>52</v>
      </c>
      <c r="C25" s="10" t="s">
        <v>49</v>
      </c>
      <c r="D25" s="10" t="s">
        <v>45</v>
      </c>
      <c r="E25" s="16">
        <v>77</v>
      </c>
      <c r="F25" s="19"/>
      <c r="G25" s="13">
        <f t="shared" si="2"/>
        <v>3889.9299999999985</v>
      </c>
    </row>
    <row r="26" spans="1:7" ht="12.75">
      <c r="A26" s="11">
        <v>40736</v>
      </c>
      <c r="B26" s="10" t="s">
        <v>53</v>
      </c>
      <c r="C26" s="10" t="s">
        <v>54</v>
      </c>
      <c r="D26" s="10" t="s">
        <v>45</v>
      </c>
      <c r="E26" s="16">
        <v>25</v>
      </c>
      <c r="F26" s="19"/>
      <c r="G26" s="13">
        <f t="shared" si="2"/>
        <v>3914.9299999999985</v>
      </c>
    </row>
    <row r="27" spans="1:7" ht="12.75">
      <c r="A27" s="11">
        <v>40736</v>
      </c>
      <c r="B27" s="10" t="s">
        <v>55</v>
      </c>
      <c r="C27" s="10" t="s">
        <v>56</v>
      </c>
      <c r="D27" s="10" t="s">
        <v>45</v>
      </c>
      <c r="E27" s="18">
        <v>25</v>
      </c>
      <c r="F27" s="19"/>
      <c r="G27" s="13">
        <f t="shared" si="2"/>
        <v>3939.9299999999985</v>
      </c>
    </row>
    <row r="28" spans="1:7" ht="12.75">
      <c r="A28" s="11">
        <v>40839</v>
      </c>
      <c r="B28" s="10" t="s">
        <v>57</v>
      </c>
      <c r="C28" s="10" t="s">
        <v>58</v>
      </c>
      <c r="D28" s="10" t="s">
        <v>59</v>
      </c>
      <c r="E28" s="19"/>
      <c r="F28" s="16">
        <v>-500</v>
      </c>
      <c r="G28" s="13">
        <f t="shared" si="2"/>
        <v>3439.9299999999985</v>
      </c>
    </row>
    <row r="29" spans="1:7" ht="12.75">
      <c r="A29" s="11">
        <v>40842</v>
      </c>
      <c r="B29" s="10" t="s">
        <v>60</v>
      </c>
      <c r="C29" s="10" t="s">
        <v>61</v>
      </c>
      <c r="D29" s="10" t="s">
        <v>62</v>
      </c>
      <c r="E29" s="19"/>
      <c r="F29" s="16">
        <v>-48.81</v>
      </c>
      <c r="G29" s="13">
        <f t="shared" si="2"/>
        <v>3391.1199999999985</v>
      </c>
    </row>
    <row r="30" spans="1:7" ht="12.75">
      <c r="A30" s="11">
        <v>40865</v>
      </c>
      <c r="B30" s="10" t="s">
        <v>63</v>
      </c>
      <c r="C30" s="10" t="s">
        <v>64</v>
      </c>
      <c r="D30" s="10" t="s">
        <v>65</v>
      </c>
      <c r="E30" s="16">
        <v>50</v>
      </c>
      <c r="F30" s="19"/>
      <c r="G30" s="13">
        <f t="shared" si="2"/>
        <v>3441.1199999999985</v>
      </c>
    </row>
    <row r="31" spans="1:7" ht="12.75">
      <c r="A31" s="11">
        <v>40865</v>
      </c>
      <c r="B31" s="10" t="s">
        <v>66</v>
      </c>
      <c r="C31" s="10" t="s">
        <v>67</v>
      </c>
      <c r="D31" s="10" t="s">
        <v>65</v>
      </c>
      <c r="E31" s="16">
        <v>50</v>
      </c>
      <c r="F31" s="19"/>
      <c r="G31" s="13">
        <f t="shared" si="2"/>
        <v>3491.1199999999985</v>
      </c>
    </row>
    <row r="32" spans="1:7" ht="12.75">
      <c r="A32" s="11">
        <v>40865</v>
      </c>
      <c r="B32" s="10" t="s">
        <v>68</v>
      </c>
      <c r="C32" s="10" t="s">
        <v>69</v>
      </c>
      <c r="D32" s="10" t="s">
        <v>65</v>
      </c>
      <c r="E32" s="16">
        <v>25</v>
      </c>
      <c r="F32" s="19"/>
      <c r="G32" s="13">
        <f t="shared" si="2"/>
        <v>3516.1199999999985</v>
      </c>
    </row>
    <row r="33" spans="1:7" ht="12.75">
      <c r="A33" s="11">
        <v>40865</v>
      </c>
      <c r="B33" s="10" t="s">
        <v>70</v>
      </c>
      <c r="C33" s="10" t="s">
        <v>71</v>
      </c>
      <c r="D33" s="10" t="s">
        <v>65</v>
      </c>
      <c r="E33" s="16">
        <v>25</v>
      </c>
      <c r="F33" s="19"/>
      <c r="G33" s="13">
        <f t="shared" si="2"/>
        <v>3541.1199999999985</v>
      </c>
    </row>
    <row r="34" spans="1:7" ht="12.75">
      <c r="A34" s="11">
        <v>40865</v>
      </c>
      <c r="B34" s="10" t="s">
        <v>72</v>
      </c>
      <c r="C34" s="10" t="s">
        <v>73</v>
      </c>
      <c r="D34" s="10" t="s">
        <v>65</v>
      </c>
      <c r="E34" s="16">
        <v>406</v>
      </c>
      <c r="F34" s="19"/>
      <c r="G34" s="13">
        <f t="shared" si="2"/>
        <v>3947.1199999999985</v>
      </c>
    </row>
    <row r="35" spans="1:7" ht="12.75">
      <c r="A35" s="11">
        <v>40933</v>
      </c>
      <c r="B35" s="10" t="s">
        <v>74</v>
      </c>
      <c r="C35" s="10" t="s">
        <v>75</v>
      </c>
      <c r="D35" s="10" t="s">
        <v>76</v>
      </c>
      <c r="E35" s="16">
        <v>25</v>
      </c>
      <c r="F35" s="19"/>
      <c r="G35" s="13">
        <f t="shared" si="2"/>
        <v>3972.1199999999985</v>
      </c>
    </row>
    <row r="36" spans="1:7" ht="12.75">
      <c r="A36" s="11">
        <v>40933</v>
      </c>
      <c r="B36" s="10" t="s">
        <v>77</v>
      </c>
      <c r="C36" s="10" t="s">
        <v>78</v>
      </c>
      <c r="D36" s="10" t="s">
        <v>76</v>
      </c>
      <c r="E36" s="16">
        <v>25</v>
      </c>
      <c r="F36" s="19"/>
      <c r="G36" s="13">
        <f t="shared" si="2"/>
        <v>3997.1199999999985</v>
      </c>
    </row>
    <row r="37" spans="1:7" ht="13.5" thickBot="1">
      <c r="A37" s="11">
        <v>41085</v>
      </c>
      <c r="B37" s="10" t="s">
        <v>79</v>
      </c>
      <c r="C37" s="10" t="s">
        <v>13</v>
      </c>
      <c r="D37" s="10" t="s">
        <v>80</v>
      </c>
      <c r="E37" s="18">
        <v>1373.23</v>
      </c>
      <c r="F37" s="19"/>
      <c r="G37" s="13">
        <f t="shared" si="2"/>
        <v>5370.3499999999985</v>
      </c>
    </row>
    <row r="38" spans="1:7" ht="13.5" thickBot="1">
      <c r="A38" s="1" t="s">
        <v>81</v>
      </c>
      <c r="B38" s="1" t="s">
        <v>35</v>
      </c>
      <c r="C38" s="1" t="s">
        <v>36</v>
      </c>
      <c r="D38" s="5" t="s">
        <v>1</v>
      </c>
      <c r="E38" s="17" t="s">
        <v>2</v>
      </c>
      <c r="F38" s="17" t="s">
        <v>3</v>
      </c>
      <c r="G38" s="6" t="s">
        <v>4</v>
      </c>
    </row>
    <row r="39" spans="1:7" ht="12.75">
      <c r="A39" s="11">
        <v>41214</v>
      </c>
      <c r="B39" s="10" t="s">
        <v>82</v>
      </c>
      <c r="C39" s="10" t="s">
        <v>83</v>
      </c>
      <c r="D39" s="10" t="s">
        <v>84</v>
      </c>
      <c r="E39" s="16"/>
      <c r="F39" s="16">
        <v>-150</v>
      </c>
      <c r="G39" s="13">
        <f>SUM(G37+E39+F39)</f>
        <v>5220.3499999999985</v>
      </c>
    </row>
    <row r="40" spans="1:7" ht="12.75">
      <c r="A40" s="11">
        <v>41214</v>
      </c>
      <c r="B40" s="10" t="s">
        <v>85</v>
      </c>
      <c r="C40" s="10" t="s">
        <v>86</v>
      </c>
      <c r="D40" s="10" t="s">
        <v>84</v>
      </c>
      <c r="E40" s="16"/>
      <c r="F40" s="16">
        <v>-150</v>
      </c>
      <c r="G40" s="13">
        <f aca="true" t="shared" si="3" ref="G40:G58">SUM(G39+E40+F40)</f>
        <v>5070.3499999999985</v>
      </c>
    </row>
    <row r="41" spans="1:7" ht="12.75">
      <c r="A41" s="11">
        <v>41214</v>
      </c>
      <c r="B41" s="10" t="s">
        <v>87</v>
      </c>
      <c r="C41" s="10" t="s">
        <v>88</v>
      </c>
      <c r="D41" s="10" t="s">
        <v>89</v>
      </c>
      <c r="E41" s="16"/>
      <c r="F41" s="16">
        <v>-200</v>
      </c>
      <c r="G41" s="13">
        <f t="shared" si="3"/>
        <v>4870.3499999999985</v>
      </c>
    </row>
    <row r="42" spans="1:7" ht="12.75">
      <c r="A42" s="11">
        <v>41222</v>
      </c>
      <c r="B42" s="10"/>
      <c r="C42" s="10" t="s">
        <v>90</v>
      </c>
      <c r="D42" s="10" t="s">
        <v>91</v>
      </c>
      <c r="E42" s="16">
        <v>27</v>
      </c>
      <c r="F42" s="19"/>
      <c r="G42" s="13">
        <f t="shared" si="3"/>
        <v>4897.3499999999985</v>
      </c>
    </row>
    <row r="43" spans="1:7" ht="12.75">
      <c r="A43" s="11">
        <v>41226</v>
      </c>
      <c r="B43" s="10" t="s">
        <v>92</v>
      </c>
      <c r="C43" s="10" t="s">
        <v>93</v>
      </c>
      <c r="D43" s="10" t="s">
        <v>94</v>
      </c>
      <c r="E43" s="16"/>
      <c r="F43" s="16">
        <v>-52.62</v>
      </c>
      <c r="G43" s="13">
        <f t="shared" si="3"/>
        <v>4844.729999999999</v>
      </c>
    </row>
    <row r="44" spans="1:7" ht="12.75">
      <c r="A44" s="11">
        <v>41247</v>
      </c>
      <c r="B44" s="10" t="s">
        <v>104</v>
      </c>
      <c r="C44" s="10" t="s">
        <v>105</v>
      </c>
      <c r="D44" s="10" t="s">
        <v>106</v>
      </c>
      <c r="E44" s="16"/>
      <c r="F44" s="16">
        <v>-608.51</v>
      </c>
      <c r="G44" s="13">
        <f t="shared" si="3"/>
        <v>4236.219999999998</v>
      </c>
    </row>
    <row r="45" spans="1:7" ht="12.75">
      <c r="A45" s="11">
        <v>41256</v>
      </c>
      <c r="B45" s="10" t="s">
        <v>95</v>
      </c>
      <c r="C45" s="10" t="s">
        <v>10</v>
      </c>
      <c r="D45" s="10" t="s">
        <v>96</v>
      </c>
      <c r="E45" s="16">
        <v>104</v>
      </c>
      <c r="F45" s="19"/>
      <c r="G45" s="13">
        <f t="shared" si="3"/>
        <v>4340.219999999998</v>
      </c>
    </row>
    <row r="46" spans="1:7" ht="12.75">
      <c r="A46" s="11">
        <v>41292</v>
      </c>
      <c r="B46" s="10"/>
      <c r="C46" s="10" t="s">
        <v>90</v>
      </c>
      <c r="D46" s="10" t="s">
        <v>97</v>
      </c>
      <c r="E46" s="16">
        <v>50</v>
      </c>
      <c r="F46" s="19"/>
      <c r="G46" s="13">
        <f t="shared" si="3"/>
        <v>4390.219999999998</v>
      </c>
    </row>
    <row r="47" spans="1:7" ht="12.75">
      <c r="A47" s="11">
        <v>41292</v>
      </c>
      <c r="B47" s="10" t="s">
        <v>107</v>
      </c>
      <c r="C47" s="10" t="s">
        <v>108</v>
      </c>
      <c r="D47" s="10" t="s">
        <v>97</v>
      </c>
      <c r="E47" s="16">
        <v>50</v>
      </c>
      <c r="F47" s="19"/>
      <c r="G47" s="13">
        <f t="shared" si="3"/>
        <v>4440.219999999998</v>
      </c>
    </row>
    <row r="48" spans="1:7" ht="12.75">
      <c r="A48" s="11">
        <v>41305</v>
      </c>
      <c r="B48" s="10"/>
      <c r="C48" s="10" t="s">
        <v>103</v>
      </c>
      <c r="D48" s="10" t="s">
        <v>100</v>
      </c>
      <c r="E48" s="16">
        <v>25</v>
      </c>
      <c r="F48" s="19"/>
      <c r="G48" s="13">
        <f t="shared" si="3"/>
        <v>4465.219999999998</v>
      </c>
    </row>
    <row r="49" spans="1:7" ht="12.75">
      <c r="A49" s="11">
        <v>41305</v>
      </c>
      <c r="B49" s="10"/>
      <c r="C49" s="10" t="s">
        <v>103</v>
      </c>
      <c r="D49" s="10" t="s">
        <v>100</v>
      </c>
      <c r="E49" s="16">
        <v>25</v>
      </c>
      <c r="F49" s="19"/>
      <c r="G49" s="13">
        <f t="shared" si="3"/>
        <v>4490.219999999998</v>
      </c>
    </row>
    <row r="50" spans="1:7" ht="12.75">
      <c r="A50" s="11">
        <v>41305</v>
      </c>
      <c r="B50" s="10"/>
      <c r="C50" s="10" t="s">
        <v>103</v>
      </c>
      <c r="D50" s="10" t="s">
        <v>100</v>
      </c>
      <c r="E50" s="16">
        <v>27</v>
      </c>
      <c r="F50" s="19"/>
      <c r="G50" s="13">
        <f t="shared" si="3"/>
        <v>4517.219999999998</v>
      </c>
    </row>
    <row r="51" spans="1:7" ht="12.75">
      <c r="A51" s="11">
        <v>41306</v>
      </c>
      <c r="B51" s="10"/>
      <c r="C51" s="10" t="s">
        <v>103</v>
      </c>
      <c r="D51" s="10" t="s">
        <v>100</v>
      </c>
      <c r="E51" s="16">
        <v>18</v>
      </c>
      <c r="F51" s="19"/>
      <c r="G51" s="13">
        <f t="shared" si="3"/>
        <v>4535.219999999998</v>
      </c>
    </row>
    <row r="52" spans="1:7" ht="12.75">
      <c r="A52" s="11">
        <v>41306</v>
      </c>
      <c r="B52" s="10"/>
      <c r="C52" s="10" t="s">
        <v>103</v>
      </c>
      <c r="D52" s="10" t="s">
        <v>100</v>
      </c>
      <c r="E52" s="16">
        <v>25</v>
      </c>
      <c r="F52" s="19"/>
      <c r="G52" s="13">
        <f t="shared" si="3"/>
        <v>4560.219999999998</v>
      </c>
    </row>
    <row r="53" spans="1:7" ht="12.75">
      <c r="A53" s="11">
        <v>41320</v>
      </c>
      <c r="B53" s="10"/>
      <c r="C53" s="10" t="s">
        <v>90</v>
      </c>
      <c r="D53" s="10" t="s">
        <v>97</v>
      </c>
      <c r="E53" s="16">
        <v>129</v>
      </c>
      <c r="F53" s="19"/>
      <c r="G53" s="13">
        <f t="shared" si="3"/>
        <v>4689.219999999998</v>
      </c>
    </row>
    <row r="54" spans="1:7" ht="12.75">
      <c r="A54" s="11">
        <v>41320</v>
      </c>
      <c r="B54" s="10" t="s">
        <v>98</v>
      </c>
      <c r="C54" s="10" t="s">
        <v>99</v>
      </c>
      <c r="D54" s="10" t="s">
        <v>100</v>
      </c>
      <c r="E54" s="16">
        <v>25</v>
      </c>
      <c r="F54" s="19"/>
      <c r="G54" s="13">
        <f t="shared" si="3"/>
        <v>4714.219999999998</v>
      </c>
    </row>
    <row r="55" spans="1:7" ht="12.75">
      <c r="A55" s="11">
        <v>41320</v>
      </c>
      <c r="B55" s="10" t="s">
        <v>101</v>
      </c>
      <c r="C55" s="10" t="s">
        <v>102</v>
      </c>
      <c r="D55" s="10" t="s">
        <v>100</v>
      </c>
      <c r="E55" s="18">
        <v>25</v>
      </c>
      <c r="F55" s="19"/>
      <c r="G55" s="13">
        <f t="shared" si="3"/>
        <v>4739.219999999998</v>
      </c>
    </row>
    <row r="56" spans="1:7" ht="12.75">
      <c r="A56" s="11">
        <v>41424</v>
      </c>
      <c r="B56" s="10" t="s">
        <v>109</v>
      </c>
      <c r="C56" s="10" t="s">
        <v>49</v>
      </c>
      <c r="D56" s="10" t="s">
        <v>110</v>
      </c>
      <c r="E56" s="19"/>
      <c r="F56" s="16">
        <v>-221.07</v>
      </c>
      <c r="G56" s="13">
        <f t="shared" si="3"/>
        <v>4518.149999999999</v>
      </c>
    </row>
    <row r="57" spans="1:7" ht="12.75">
      <c r="A57" s="11">
        <v>41446</v>
      </c>
      <c r="B57" s="10" t="s">
        <v>111</v>
      </c>
      <c r="C57" s="10" t="s">
        <v>112</v>
      </c>
      <c r="D57" s="10" t="s">
        <v>113</v>
      </c>
      <c r="E57" s="16">
        <v>25</v>
      </c>
      <c r="F57" s="19"/>
      <c r="G57" s="13">
        <f t="shared" si="3"/>
        <v>4543.149999999999</v>
      </c>
    </row>
    <row r="58" spans="1:7" ht="13.5" thickBot="1">
      <c r="A58" s="11">
        <v>41446</v>
      </c>
      <c r="B58" s="10" t="s">
        <v>114</v>
      </c>
      <c r="C58" s="10" t="s">
        <v>115</v>
      </c>
      <c r="D58" s="10" t="s">
        <v>113</v>
      </c>
      <c r="E58" s="16">
        <v>25</v>
      </c>
      <c r="F58" s="19"/>
      <c r="G58" s="13">
        <f t="shared" si="3"/>
        <v>4568.149999999999</v>
      </c>
    </row>
    <row r="59" spans="1:7" ht="13.5" thickBot="1">
      <c r="A59" s="1" t="s">
        <v>119</v>
      </c>
      <c r="B59" s="1" t="s">
        <v>35</v>
      </c>
      <c r="C59" s="1" t="s">
        <v>36</v>
      </c>
      <c r="D59" s="5" t="s">
        <v>1</v>
      </c>
      <c r="E59" s="17" t="s">
        <v>2</v>
      </c>
      <c r="F59" s="17" t="s">
        <v>3</v>
      </c>
      <c r="G59" s="6" t="s">
        <v>4</v>
      </c>
    </row>
    <row r="60" spans="1:7" ht="12.75">
      <c r="A60" s="11">
        <v>41471</v>
      </c>
      <c r="B60" s="10" t="s">
        <v>116</v>
      </c>
      <c r="C60" s="10" t="s">
        <v>117</v>
      </c>
      <c r="D60" s="10" t="s">
        <v>118</v>
      </c>
      <c r="E60" s="18">
        <v>75</v>
      </c>
      <c r="F60" s="19"/>
      <c r="G60" s="13">
        <f>SUM(G58+E60+F60)</f>
        <v>4643.149999999999</v>
      </c>
    </row>
    <row r="61" spans="1:7" ht="12.75">
      <c r="A61" s="11">
        <v>41619</v>
      </c>
      <c r="B61" s="10"/>
      <c r="C61" s="10" t="s">
        <v>90</v>
      </c>
      <c r="D61" s="10" t="s">
        <v>120</v>
      </c>
      <c r="E61" s="16">
        <v>152</v>
      </c>
      <c r="F61" s="19"/>
      <c r="G61" s="13">
        <f aca="true" t="shared" si="4" ref="G61:G71">SUM(G60+E61+F61)</f>
        <v>4795.149999999999</v>
      </c>
    </row>
    <row r="62" spans="1:7" ht="12.75">
      <c r="A62" s="11">
        <v>41619</v>
      </c>
      <c r="B62" s="10" t="s">
        <v>121</v>
      </c>
      <c r="C62" s="10" t="s">
        <v>122</v>
      </c>
      <c r="D62" s="10" t="s">
        <v>120</v>
      </c>
      <c r="E62" s="16">
        <v>27</v>
      </c>
      <c r="F62" s="19"/>
      <c r="G62" s="13">
        <f t="shared" si="4"/>
        <v>4822.149999999999</v>
      </c>
    </row>
    <row r="63" spans="1:7" ht="12.75">
      <c r="A63" s="11">
        <v>41619</v>
      </c>
      <c r="B63" s="10" t="s">
        <v>123</v>
      </c>
      <c r="C63" s="10" t="s">
        <v>124</v>
      </c>
      <c r="D63" s="10" t="s">
        <v>120</v>
      </c>
      <c r="E63" s="16">
        <v>25</v>
      </c>
      <c r="F63" s="19"/>
      <c r="G63" s="13">
        <f t="shared" si="4"/>
        <v>4847.149999999999</v>
      </c>
    </row>
    <row r="64" spans="1:7" ht="12.75">
      <c r="A64" s="11">
        <v>41619</v>
      </c>
      <c r="B64" s="10" t="s">
        <v>125</v>
      </c>
      <c r="C64" s="10" t="s">
        <v>126</v>
      </c>
      <c r="D64" s="10" t="s">
        <v>120</v>
      </c>
      <c r="E64" s="16">
        <v>25</v>
      </c>
      <c r="F64" s="19"/>
      <c r="G64" s="13">
        <f t="shared" si="4"/>
        <v>4872.149999999999</v>
      </c>
    </row>
    <row r="65" spans="1:7" ht="12.75">
      <c r="A65" s="11">
        <v>41619</v>
      </c>
      <c r="B65" s="10" t="s">
        <v>127</v>
      </c>
      <c r="C65" s="10" t="s">
        <v>128</v>
      </c>
      <c r="D65" s="10" t="s">
        <v>120</v>
      </c>
      <c r="E65" s="16">
        <v>25</v>
      </c>
      <c r="F65" s="19"/>
      <c r="G65" s="13">
        <f t="shared" si="4"/>
        <v>4897.149999999999</v>
      </c>
    </row>
    <row r="66" spans="1:7" ht="12.75">
      <c r="A66" s="11">
        <v>41619</v>
      </c>
      <c r="B66" s="10" t="s">
        <v>129</v>
      </c>
      <c r="C66" s="10" t="s">
        <v>130</v>
      </c>
      <c r="D66" s="10" t="s">
        <v>120</v>
      </c>
      <c r="E66" s="16">
        <v>25</v>
      </c>
      <c r="F66" s="19"/>
      <c r="G66" s="13">
        <f t="shared" si="4"/>
        <v>4922.149999999999</v>
      </c>
    </row>
    <row r="67" spans="1:7" ht="12.75">
      <c r="A67" s="11">
        <v>41620</v>
      </c>
      <c r="B67" s="10" t="s">
        <v>131</v>
      </c>
      <c r="C67" s="10" t="s">
        <v>132</v>
      </c>
      <c r="D67" s="10" t="s">
        <v>133</v>
      </c>
      <c r="E67" s="19"/>
      <c r="F67" s="16">
        <v>-127.33</v>
      </c>
      <c r="G67" s="13">
        <f t="shared" si="4"/>
        <v>4794.819999999999</v>
      </c>
    </row>
    <row r="68" spans="1:7" ht="12.75">
      <c r="A68" s="11">
        <v>41695</v>
      </c>
      <c r="B68" s="10" t="s">
        <v>134</v>
      </c>
      <c r="C68" s="10" t="s">
        <v>135</v>
      </c>
      <c r="D68" s="10" t="s">
        <v>76</v>
      </c>
      <c r="E68" s="16">
        <v>25</v>
      </c>
      <c r="F68" s="19"/>
      <c r="G68" s="13">
        <f t="shared" si="4"/>
        <v>4819.819999999999</v>
      </c>
    </row>
    <row r="69" spans="1:7" ht="12.75">
      <c r="A69" s="11">
        <v>41695</v>
      </c>
      <c r="B69" s="10" t="s">
        <v>136</v>
      </c>
      <c r="C69" s="10" t="s">
        <v>137</v>
      </c>
      <c r="D69" s="10" t="s">
        <v>76</v>
      </c>
      <c r="E69" s="16">
        <v>25</v>
      </c>
      <c r="F69" s="19"/>
      <c r="G69" s="13">
        <f t="shared" si="4"/>
        <v>4844.819999999999</v>
      </c>
    </row>
    <row r="70" spans="1:7" ht="12.75">
      <c r="A70" s="11">
        <v>41695</v>
      </c>
      <c r="B70" s="10" t="s">
        <v>138</v>
      </c>
      <c r="C70" s="10" t="s">
        <v>139</v>
      </c>
      <c r="D70" s="10" t="s">
        <v>76</v>
      </c>
      <c r="E70" s="16">
        <v>25</v>
      </c>
      <c r="F70" s="19"/>
      <c r="G70" s="13">
        <f t="shared" si="4"/>
        <v>4869.819999999999</v>
      </c>
    </row>
    <row r="71" spans="1:7" ht="13.5" thickBot="1">
      <c r="A71" s="11">
        <v>41695</v>
      </c>
      <c r="B71" s="10" t="s">
        <v>140</v>
      </c>
      <c r="C71" s="10" t="s">
        <v>10</v>
      </c>
      <c r="D71" s="10" t="s">
        <v>76</v>
      </c>
      <c r="E71" s="18">
        <v>25</v>
      </c>
      <c r="F71" s="19"/>
      <c r="G71" s="13">
        <f t="shared" si="4"/>
        <v>4894.819999999999</v>
      </c>
    </row>
    <row r="72" spans="1:7" ht="13.5" thickBot="1">
      <c r="A72" s="1" t="s">
        <v>141</v>
      </c>
      <c r="B72" s="1" t="s">
        <v>35</v>
      </c>
      <c r="C72" s="1" t="s">
        <v>36</v>
      </c>
      <c r="D72" s="5" t="s">
        <v>1</v>
      </c>
      <c r="E72" s="17" t="s">
        <v>2</v>
      </c>
      <c r="F72" s="17" t="s">
        <v>3</v>
      </c>
      <c r="G72" s="6" t="s">
        <v>4</v>
      </c>
    </row>
    <row r="73" spans="1:7" ht="12.75">
      <c r="A73" s="11">
        <v>41983</v>
      </c>
      <c r="B73" s="15">
        <v>15616</v>
      </c>
      <c r="C73" s="14" t="s">
        <v>142</v>
      </c>
      <c r="D73" s="14" t="s">
        <v>143</v>
      </c>
      <c r="E73" s="22"/>
      <c r="F73" s="22">
        <v>-250</v>
      </c>
      <c r="G73" s="13">
        <f>SUM(G71+E73+F73)</f>
        <v>4644.819999999999</v>
      </c>
    </row>
    <row r="74" spans="1:7" ht="12.75">
      <c r="A74" s="11">
        <v>41983</v>
      </c>
      <c r="B74" s="15">
        <v>15617</v>
      </c>
      <c r="C74" s="14" t="s">
        <v>144</v>
      </c>
      <c r="D74" s="14" t="s">
        <v>145</v>
      </c>
      <c r="E74" s="22"/>
      <c r="F74" s="22">
        <v>-150</v>
      </c>
      <c r="G74" s="13">
        <f>SUM(G73+E74+F74)</f>
        <v>4494.819999999999</v>
      </c>
    </row>
    <row r="75" spans="1:7" ht="12.75">
      <c r="A75" s="11">
        <v>41983</v>
      </c>
      <c r="B75" s="10" t="s">
        <v>146</v>
      </c>
      <c r="C75" s="10" t="s">
        <v>147</v>
      </c>
      <c r="D75" s="10" t="s">
        <v>148</v>
      </c>
      <c r="E75" s="16"/>
      <c r="F75" s="16">
        <v>-50</v>
      </c>
      <c r="G75" s="13">
        <f>SUM(G74+E75+F75)</f>
        <v>4444.819999999999</v>
      </c>
    </row>
    <row r="76" spans="1:7" ht="13.5" thickBot="1">
      <c r="A76" s="11">
        <v>41983</v>
      </c>
      <c r="B76" s="10" t="s">
        <v>149</v>
      </c>
      <c r="C76" s="10" t="s">
        <v>150</v>
      </c>
      <c r="D76" s="10" t="s">
        <v>148</v>
      </c>
      <c r="E76" s="16"/>
      <c r="F76" s="16">
        <v>-50</v>
      </c>
      <c r="G76" s="13">
        <f>SUM(G75+E76+F76)</f>
        <v>4394.819999999999</v>
      </c>
    </row>
    <row r="77" spans="1:7" ht="13.5" thickBot="1">
      <c r="A77" s="1" t="s">
        <v>151</v>
      </c>
      <c r="B77" s="1" t="s">
        <v>35</v>
      </c>
      <c r="C77" s="1" t="s">
        <v>36</v>
      </c>
      <c r="D77" s="5" t="s">
        <v>1</v>
      </c>
      <c r="E77" s="17" t="s">
        <v>2</v>
      </c>
      <c r="F77" s="17" t="s">
        <v>3</v>
      </c>
      <c r="G77" s="6" t="s">
        <v>4</v>
      </c>
    </row>
    <row r="78" spans="1:7" ht="12.75">
      <c r="A78" s="11">
        <v>42314</v>
      </c>
      <c r="B78" s="10" t="s">
        <v>152</v>
      </c>
      <c r="C78" s="10"/>
      <c r="D78" s="10" t="s">
        <v>153</v>
      </c>
      <c r="E78" s="16"/>
      <c r="F78" s="16">
        <v>-250</v>
      </c>
      <c r="G78" s="13">
        <f>SUM(G76+E78+F78)</f>
        <v>4144.819999999999</v>
      </c>
    </row>
    <row r="79" spans="1:7" ht="12.75">
      <c r="A79" s="11">
        <v>42314</v>
      </c>
      <c r="B79" s="10" t="s">
        <v>154</v>
      </c>
      <c r="C79" s="10"/>
      <c r="D79" s="10" t="s">
        <v>155</v>
      </c>
      <c r="E79" s="16"/>
      <c r="F79" s="16">
        <v>-150</v>
      </c>
      <c r="G79" s="13">
        <f>SUM(G78+E79+F79)</f>
        <v>3994.819999999999</v>
      </c>
    </row>
    <row r="80" spans="1:7" ht="12.75">
      <c r="A80" s="11">
        <v>42314</v>
      </c>
      <c r="B80" s="10" t="s">
        <v>156</v>
      </c>
      <c r="C80" s="10"/>
      <c r="D80" s="10" t="s">
        <v>157</v>
      </c>
      <c r="E80" s="16"/>
      <c r="F80" s="16">
        <v>-100</v>
      </c>
      <c r="G80" s="13">
        <f>SUM(G79+E80+F80)</f>
        <v>3894.819999999999</v>
      </c>
    </row>
    <row r="81" spans="1:7" ht="13.5" thickBot="1">
      <c r="A81" s="11">
        <v>42327</v>
      </c>
      <c r="B81" s="10" t="s">
        <v>158</v>
      </c>
      <c r="C81" s="10" t="s">
        <v>159</v>
      </c>
      <c r="D81" s="10" t="s">
        <v>160</v>
      </c>
      <c r="E81" s="18"/>
      <c r="F81" s="18">
        <v>-185.7</v>
      </c>
      <c r="G81" s="13">
        <f>SUM(G80+E81+F81)</f>
        <v>3709.119999999999</v>
      </c>
    </row>
    <row r="82" spans="1:7" ht="13.5" thickBot="1">
      <c r="A82" s="1" t="s">
        <v>161</v>
      </c>
      <c r="B82" s="1" t="s">
        <v>35</v>
      </c>
      <c r="C82" s="1" t="s">
        <v>36</v>
      </c>
      <c r="D82" s="5" t="s">
        <v>1</v>
      </c>
      <c r="E82" s="17" t="s">
        <v>2</v>
      </c>
      <c r="F82" s="17" t="s">
        <v>3</v>
      </c>
      <c r="G82" s="6" t="s">
        <v>4</v>
      </c>
    </row>
    <row r="83" spans="1:7" ht="12.75">
      <c r="A83" s="11">
        <v>42661</v>
      </c>
      <c r="B83" s="10" t="s">
        <v>162</v>
      </c>
      <c r="C83" s="10" t="s">
        <v>163</v>
      </c>
      <c r="D83" s="10" t="s">
        <v>164</v>
      </c>
      <c r="E83" s="16"/>
      <c r="F83" s="16">
        <v>-150</v>
      </c>
      <c r="G83" s="13">
        <f>SUM(G81+E83+F83)</f>
        <v>3559.119999999999</v>
      </c>
    </row>
    <row r="84" spans="1:7" ht="13.5" thickBot="1">
      <c r="A84" s="11">
        <v>42661</v>
      </c>
      <c r="B84" s="10" t="s">
        <v>165</v>
      </c>
      <c r="C84" s="10" t="s">
        <v>166</v>
      </c>
      <c r="D84" s="10" t="s">
        <v>167</v>
      </c>
      <c r="E84" s="18"/>
      <c r="F84" s="18">
        <v>-250</v>
      </c>
      <c r="G84" s="13">
        <f>SUM(G83+E84+F84)</f>
        <v>3309.119999999999</v>
      </c>
    </row>
    <row r="85" spans="1:7" ht="13.5" thickBot="1">
      <c r="A85" s="1" t="s">
        <v>168</v>
      </c>
      <c r="B85" s="1" t="s">
        <v>35</v>
      </c>
      <c r="C85" s="1" t="s">
        <v>36</v>
      </c>
      <c r="D85" s="5" t="s">
        <v>1</v>
      </c>
      <c r="E85" s="17" t="s">
        <v>2</v>
      </c>
      <c r="F85" s="17" t="s">
        <v>3</v>
      </c>
      <c r="G85" s="6" t="s">
        <v>4</v>
      </c>
    </row>
    <row r="86" spans="1:7" ht="13.5" thickBot="1">
      <c r="A86" s="11" t="s">
        <v>169</v>
      </c>
      <c r="B86" s="10"/>
      <c r="C86" s="10"/>
      <c r="D86" s="10"/>
      <c r="E86" s="18"/>
      <c r="F86" s="19"/>
      <c r="G86" s="13">
        <f>SUM(G84+E86+F86)</f>
        <v>3309.119999999999</v>
      </c>
    </row>
    <row r="87" spans="1:7" ht="13.5" thickBot="1">
      <c r="A87" s="1" t="s">
        <v>170</v>
      </c>
      <c r="B87" s="1" t="s">
        <v>35</v>
      </c>
      <c r="C87" s="1" t="s">
        <v>36</v>
      </c>
      <c r="D87" s="5" t="s">
        <v>1</v>
      </c>
      <c r="E87" s="17" t="s">
        <v>2</v>
      </c>
      <c r="F87" s="17" t="s">
        <v>3</v>
      </c>
      <c r="G87" s="6" t="s">
        <v>4</v>
      </c>
    </row>
    <row r="88" spans="1:7" ht="13.5" thickBot="1">
      <c r="A88" s="11">
        <v>43493</v>
      </c>
      <c r="C88" s="10" t="s">
        <v>171</v>
      </c>
      <c r="D88" s="10" t="s">
        <v>172</v>
      </c>
      <c r="E88" s="19"/>
      <c r="F88" s="19">
        <v>-69</v>
      </c>
      <c r="G88" s="13">
        <f>SUM(G86+E88+F88)</f>
        <v>3240.119999999999</v>
      </c>
    </row>
    <row r="89" spans="1:7" ht="13.5" thickBot="1">
      <c r="A89" s="1" t="s">
        <v>173</v>
      </c>
      <c r="B89" s="1" t="s">
        <v>35</v>
      </c>
      <c r="C89" s="1" t="s">
        <v>36</v>
      </c>
      <c r="D89" s="5" t="s">
        <v>1</v>
      </c>
      <c r="E89" s="17" t="s">
        <v>2</v>
      </c>
      <c r="F89" s="17" t="s">
        <v>3</v>
      </c>
      <c r="G89" s="6" t="s">
        <v>4</v>
      </c>
    </row>
    <row r="90" spans="1:7" ht="12.75">
      <c r="A90" s="11">
        <v>43783</v>
      </c>
      <c r="C90" s="10" t="s">
        <v>174</v>
      </c>
      <c r="D90" s="10" t="s">
        <v>175</v>
      </c>
      <c r="E90" s="19">
        <v>135</v>
      </c>
      <c r="F90" s="19"/>
      <c r="G90" s="4">
        <f>SUM(G88+E90+F90)</f>
        <v>3375.119999999999</v>
      </c>
    </row>
    <row r="91" spans="1:7" ht="13.5" thickBot="1">
      <c r="A91" s="23">
        <v>43937</v>
      </c>
      <c r="B91" s="24"/>
      <c r="C91" s="25" t="s">
        <v>176</v>
      </c>
      <c r="D91" s="26" t="s">
        <v>177</v>
      </c>
      <c r="E91" s="27"/>
      <c r="F91" s="27">
        <v>-488.17</v>
      </c>
      <c r="G91" s="30">
        <f>SUM(G90+E91+F91)</f>
        <v>2886.949999999999</v>
      </c>
    </row>
    <row r="92" spans="1:7" ht="13.5" thickBot="1">
      <c r="A92" s="1" t="s">
        <v>178</v>
      </c>
      <c r="B92" s="1" t="s">
        <v>35</v>
      </c>
      <c r="C92" s="1" t="s">
        <v>36</v>
      </c>
      <c r="D92" s="5" t="s">
        <v>1</v>
      </c>
      <c r="E92" s="17" t="s">
        <v>2</v>
      </c>
      <c r="F92" s="17" t="s">
        <v>3</v>
      </c>
      <c r="G92" s="6" t="s">
        <v>4</v>
      </c>
    </row>
    <row r="93" spans="1:7" ht="12.75">
      <c r="A93" s="28">
        <v>44064</v>
      </c>
      <c r="B93">
        <v>18739</v>
      </c>
      <c r="C93" s="29" t="s">
        <v>93</v>
      </c>
      <c r="D93" s="29" t="s">
        <v>179</v>
      </c>
      <c r="F93" s="19">
        <v>-193.34</v>
      </c>
      <c r="G93" s="30">
        <f>SUM(G91+E93+F93)</f>
        <v>2693.6099999999988</v>
      </c>
    </row>
    <row r="94" spans="1:7" ht="12.75">
      <c r="A94" s="28">
        <v>44124</v>
      </c>
      <c r="B94">
        <v>18721</v>
      </c>
      <c r="C94" s="29" t="s">
        <v>93</v>
      </c>
      <c r="D94" s="29" t="s">
        <v>180</v>
      </c>
      <c r="F94" s="19">
        <v>-63.88</v>
      </c>
      <c r="G94" s="30">
        <f>SUM(G93+E94+F94)</f>
        <v>2629.7299999999987</v>
      </c>
    </row>
    <row r="95" spans="1:7" ht="12.75">
      <c r="A95" s="28">
        <v>44155</v>
      </c>
      <c r="B95" s="29" t="s">
        <v>181</v>
      </c>
      <c r="C95" s="29" t="s">
        <v>93</v>
      </c>
      <c r="D95" s="29" t="s">
        <v>182</v>
      </c>
      <c r="F95" s="19">
        <v>-534.81</v>
      </c>
      <c r="G95" s="30">
        <f>SUM(G94+E95+F95)</f>
        <v>2094.9199999999987</v>
      </c>
    </row>
    <row r="96" spans="1:7" ht="12.75">
      <c r="A96" s="28">
        <v>44277</v>
      </c>
      <c r="C96" s="29" t="s">
        <v>183</v>
      </c>
      <c r="D96" s="29" t="s">
        <v>184</v>
      </c>
      <c r="E96" s="4">
        <v>85</v>
      </c>
      <c r="F96" s="19"/>
      <c r="G96" s="30">
        <f>SUM(G95+E96+F96)</f>
        <v>2179.9199999999987</v>
      </c>
    </row>
    <row r="97" ht="12.75">
      <c r="F97" s="19"/>
    </row>
    <row r="98" ht="12.75">
      <c r="F98" s="19"/>
    </row>
    <row r="99" ht="12.75">
      <c r="F99" s="19"/>
    </row>
    <row r="100" ht="12.75">
      <c r="F100" s="19"/>
    </row>
    <row r="101" ht="12.75">
      <c r="F101" s="19"/>
    </row>
    <row r="102" ht="12.75">
      <c r="F102" s="19"/>
    </row>
    <row r="103" ht="12.75">
      <c r="F103" s="19"/>
    </row>
    <row r="104" ht="12.75">
      <c r="F104" s="19"/>
    </row>
    <row r="105" ht="12.75">
      <c r="F105" s="19"/>
    </row>
    <row r="106" ht="12.75">
      <c r="F106" s="19"/>
    </row>
    <row r="107" ht="12.75">
      <c r="F107" s="19"/>
    </row>
    <row r="108" ht="12.75">
      <c r="F108" s="19"/>
    </row>
    <row r="109" ht="12.75">
      <c r="F109" s="19"/>
    </row>
    <row r="110" ht="12.75">
      <c r="F110" s="19"/>
    </row>
    <row r="111" ht="12.75">
      <c r="F111" s="19"/>
    </row>
    <row r="112" ht="12.75">
      <c r="F112" s="19"/>
    </row>
    <row r="113" ht="12.75">
      <c r="F113" s="19"/>
    </row>
    <row r="114" ht="12.75">
      <c r="F114" s="19"/>
    </row>
    <row r="115" ht="12.75">
      <c r="F115" s="19"/>
    </row>
    <row r="116" ht="12.75">
      <c r="F116" s="19"/>
    </row>
    <row r="117" ht="12.75">
      <c r="F117" s="19"/>
    </row>
  </sheetData>
  <sheetProtection/>
  <printOptions gridLines="1"/>
  <pageMargins left="0.75" right="0" top="1" bottom="1" header="0.5" footer="0.5"/>
  <pageSetup horizontalDpi="600" verticalDpi="600" orientation="landscape" r:id="rId1"/>
  <headerFooter alignWithMargins="0">
    <oddHeader>&amp;C&amp;"Arial,Bold"Technology Commission Ledger
2009-2020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Association of Community Colleges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Johnson</dc:creator>
  <cp:keywords/>
  <dc:description/>
  <cp:lastModifiedBy>Administrator</cp:lastModifiedBy>
  <cp:lastPrinted>2011-07-28T19:19:10Z</cp:lastPrinted>
  <dcterms:created xsi:type="dcterms:W3CDTF">2011-02-04T17:40:24Z</dcterms:created>
  <dcterms:modified xsi:type="dcterms:W3CDTF">2021-07-01T13:52:35Z</dcterms:modified>
  <cp:category/>
  <cp:version/>
  <cp:contentType/>
  <cp:contentStatus/>
</cp:coreProperties>
</file>